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JUNIO 05 2020\INFORME 05-06 2020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28" i="1"/>
  <c r="K17" i="1" l="1"/>
  <c r="K18" i="1"/>
  <c r="K19" i="1"/>
  <c r="J17" i="1"/>
  <c r="J18" i="1"/>
  <c r="J19" i="1"/>
  <c r="J16" i="1"/>
  <c r="K16" i="1"/>
  <c r="K15" i="1"/>
  <c r="J15" i="1"/>
  <c r="J14" i="1"/>
  <c r="K14" i="1"/>
  <c r="K13" i="1"/>
  <c r="J13" i="1"/>
  <c r="J12" i="1"/>
  <c r="K12" i="1"/>
  <c r="J11" i="1"/>
  <c r="K11" i="1"/>
  <c r="J10" i="1"/>
  <c r="K10" i="1"/>
  <c r="K9" i="1"/>
  <c r="J9" i="1"/>
</calcChain>
</file>

<file path=xl/sharedStrings.xml><?xml version="1.0" encoding="utf-8"?>
<sst xmlns="http://schemas.openxmlformats.org/spreadsheetml/2006/main" count="70" uniqueCount="29">
  <si>
    <t>EPP</t>
  </si>
  <si>
    <t>Entrega por ARL</t>
  </si>
  <si>
    <t>Consumo</t>
  </si>
  <si>
    <t>Existencia</t>
  </si>
  <si>
    <t>Entrega por ET</t>
  </si>
  <si>
    <t>Adquiridos por EPS</t>
  </si>
  <si>
    <t>Donado</t>
  </si>
  <si>
    <t>Total</t>
  </si>
  <si>
    <t>Mascarilla quirurgica</t>
  </si>
  <si>
    <t>Respirador N95</t>
  </si>
  <si>
    <t>Visor, careta o monogafas</t>
  </si>
  <si>
    <t>Vestido quirurgico</t>
  </si>
  <si>
    <t>Bata Manga larga atifluido</t>
  </si>
  <si>
    <t>Guantes no esteriles</t>
  </si>
  <si>
    <t>Guantes esteriles</t>
  </si>
  <si>
    <t>Gorro</t>
  </si>
  <si>
    <t>Guantes de caucho</t>
  </si>
  <si>
    <t>Monogafas para material orgánico o químico</t>
  </si>
  <si>
    <t>Botas o zapato cerrado</t>
  </si>
  <si>
    <t>Servicios</t>
  </si>
  <si>
    <t>Urgencias</t>
  </si>
  <si>
    <t>Hospitalizacion</t>
  </si>
  <si>
    <t>UCI</t>
  </si>
  <si>
    <t>Sala de Cirugia</t>
  </si>
  <si>
    <t xml:space="preserve">Consulta Externa </t>
  </si>
  <si>
    <t xml:space="preserve">Total Mes </t>
  </si>
  <si>
    <t>N/A</t>
  </si>
  <si>
    <t>B. Estimacion de necesidad</t>
  </si>
  <si>
    <t xml:space="preserve">Consumo y existencia 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</si>
</sst>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20</xdr:row>
          <xdr:rowOff>104775</xdr:rowOff>
        </xdr:from>
        <xdr:to>
          <xdr:col>0</xdr:col>
          <xdr:colOff>1381125</xdr:colOff>
          <xdr:row>23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714375</xdr:colOff>
          <xdr:row>1</xdr:row>
          <xdr:rowOff>28575</xdr:rowOff>
        </xdr:from>
        <xdr:to>
          <xdr:col>0</xdr:col>
          <xdr:colOff>1533525</xdr:colOff>
          <xdr:row>4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6" sqref="A6"/>
    </sheetView>
  </sheetViews>
  <sheetFormatPr baseColWidth="10" defaultRowHeight="15" x14ac:dyDescent="0.25"/>
  <cols>
    <col min="1" max="1" width="24" bestFit="1" customWidth="1"/>
    <col min="3" max="3" width="14.42578125" bestFit="1" customWidth="1"/>
    <col min="5" max="5" width="10.85546875" customWidth="1"/>
  </cols>
  <sheetData>
    <row r="1" spans="1:11" ht="15.75" thickBot="1" x14ac:dyDescent="0.3"/>
    <row r="2" spans="1:11" x14ac:dyDescent="0.25">
      <c r="A2" s="9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5.75" thickBo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</row>
    <row r="7" spans="1:11" x14ac:dyDescent="0.25">
      <c r="A7" s="29" t="s">
        <v>0</v>
      </c>
      <c r="B7" s="7" t="s">
        <v>1</v>
      </c>
      <c r="C7" s="8"/>
      <c r="D7" s="7" t="s">
        <v>4</v>
      </c>
      <c r="E7" s="8"/>
      <c r="F7" s="7" t="s">
        <v>5</v>
      </c>
      <c r="G7" s="8"/>
      <c r="H7" s="7" t="s">
        <v>6</v>
      </c>
      <c r="I7" s="8"/>
      <c r="J7" s="7" t="s">
        <v>7</v>
      </c>
      <c r="K7" s="8"/>
    </row>
    <row r="8" spans="1:11" x14ac:dyDescent="0.25">
      <c r="A8" s="30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J8" s="3" t="s">
        <v>2</v>
      </c>
      <c r="K8" s="3" t="s">
        <v>3</v>
      </c>
    </row>
    <row r="9" spans="1:11" x14ac:dyDescent="0.25">
      <c r="A9" s="1" t="s">
        <v>8</v>
      </c>
      <c r="B9" s="1">
        <v>100</v>
      </c>
      <c r="C9" s="1">
        <v>100</v>
      </c>
      <c r="D9" s="1">
        <v>0</v>
      </c>
      <c r="E9" s="1">
        <v>100</v>
      </c>
      <c r="F9" s="1">
        <v>200</v>
      </c>
      <c r="G9" s="1">
        <v>0</v>
      </c>
      <c r="H9" s="1">
        <v>100</v>
      </c>
      <c r="I9" s="1">
        <v>900</v>
      </c>
      <c r="J9" s="1">
        <f t="shared" ref="J9:J16" si="0">(D9+D9+F9+H9)</f>
        <v>300</v>
      </c>
      <c r="K9" s="1">
        <f t="shared" ref="K9:K16" si="1">(C9+E9+G9+I9)</f>
        <v>1100</v>
      </c>
    </row>
    <row r="10" spans="1:11" x14ac:dyDescent="0.25">
      <c r="A10" s="1" t="s">
        <v>9</v>
      </c>
      <c r="B10" s="1">
        <v>0</v>
      </c>
      <c r="C10" s="1">
        <v>161</v>
      </c>
      <c r="D10" s="1">
        <v>0</v>
      </c>
      <c r="E10" s="1">
        <v>0</v>
      </c>
      <c r="F10" s="1">
        <v>32</v>
      </c>
      <c r="G10" s="1">
        <v>18</v>
      </c>
      <c r="H10" s="1">
        <v>0</v>
      </c>
      <c r="I10" s="1">
        <v>33</v>
      </c>
      <c r="J10" s="1">
        <f t="shared" si="0"/>
        <v>32</v>
      </c>
      <c r="K10" s="1">
        <f t="shared" si="1"/>
        <v>212</v>
      </c>
    </row>
    <row r="11" spans="1:11" x14ac:dyDescent="0.25">
      <c r="A11" s="1" t="s">
        <v>10</v>
      </c>
      <c r="B11" s="1">
        <v>0</v>
      </c>
      <c r="C11" s="1">
        <v>3</v>
      </c>
      <c r="D11" s="1">
        <v>0</v>
      </c>
      <c r="E11" s="1">
        <v>10</v>
      </c>
      <c r="F11" s="1">
        <v>12</v>
      </c>
      <c r="G11" s="1">
        <v>0</v>
      </c>
      <c r="H11" s="1">
        <v>36</v>
      </c>
      <c r="I11" s="1">
        <v>91</v>
      </c>
      <c r="J11" s="1">
        <f t="shared" si="0"/>
        <v>48</v>
      </c>
      <c r="K11" s="1">
        <f t="shared" si="1"/>
        <v>104</v>
      </c>
    </row>
    <row r="12" spans="1:11" x14ac:dyDescent="0.25">
      <c r="A12" s="1" t="s">
        <v>11</v>
      </c>
      <c r="B12" s="1">
        <v>20</v>
      </c>
      <c r="C12" s="1">
        <v>20</v>
      </c>
      <c r="D12" s="1">
        <v>20</v>
      </c>
      <c r="E12" s="1">
        <v>60</v>
      </c>
      <c r="F12" s="1">
        <v>0</v>
      </c>
      <c r="G12" s="1">
        <v>0</v>
      </c>
      <c r="H12" s="1">
        <v>18</v>
      </c>
      <c r="I12" s="1">
        <v>0</v>
      </c>
      <c r="J12" s="1">
        <f t="shared" si="0"/>
        <v>58</v>
      </c>
      <c r="K12" s="1">
        <f t="shared" si="1"/>
        <v>80</v>
      </c>
    </row>
    <row r="13" spans="1:11" x14ac:dyDescent="0.25">
      <c r="A13" s="1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15</v>
      </c>
      <c r="I13" s="1">
        <v>40</v>
      </c>
      <c r="J13" s="1">
        <f t="shared" si="0"/>
        <v>15</v>
      </c>
      <c r="K13" s="1">
        <f t="shared" si="1"/>
        <v>40</v>
      </c>
    </row>
    <row r="14" spans="1:11" x14ac:dyDescent="0.25">
      <c r="A14" s="1" t="s">
        <v>13</v>
      </c>
      <c r="B14" s="1">
        <v>0</v>
      </c>
      <c r="C14" s="1">
        <v>1</v>
      </c>
      <c r="D14" s="1">
        <v>0</v>
      </c>
      <c r="E14" s="1">
        <v>11</v>
      </c>
      <c r="F14" s="1">
        <v>0</v>
      </c>
      <c r="G14" s="1">
        <v>0</v>
      </c>
      <c r="H14" s="1">
        <v>30</v>
      </c>
      <c r="I14" s="1">
        <v>51</v>
      </c>
      <c r="J14" s="1">
        <f t="shared" si="0"/>
        <v>30</v>
      </c>
      <c r="K14" s="1">
        <f t="shared" si="1"/>
        <v>63</v>
      </c>
    </row>
    <row r="15" spans="1:11" x14ac:dyDescent="0.25">
      <c r="A15" s="1" t="s">
        <v>14</v>
      </c>
      <c r="B15" s="1">
        <v>0</v>
      </c>
      <c r="C15" s="1">
        <v>300</v>
      </c>
      <c r="D15" s="1">
        <v>0</v>
      </c>
      <c r="E15" s="1">
        <v>0</v>
      </c>
      <c r="F15" s="1">
        <v>50</v>
      </c>
      <c r="G15" s="1">
        <v>0</v>
      </c>
      <c r="H15" s="1">
        <v>0</v>
      </c>
      <c r="I15" s="1">
        <v>0</v>
      </c>
      <c r="J15" s="1">
        <f t="shared" si="0"/>
        <v>50</v>
      </c>
      <c r="K15" s="1">
        <f t="shared" si="1"/>
        <v>300</v>
      </c>
    </row>
    <row r="16" spans="1:11" x14ac:dyDescent="0.25">
      <c r="A16" s="1" t="s">
        <v>15</v>
      </c>
      <c r="B16" s="1">
        <v>0</v>
      </c>
      <c r="C16" s="1">
        <v>0</v>
      </c>
      <c r="D16" s="1">
        <v>0</v>
      </c>
      <c r="E16" s="1">
        <v>0</v>
      </c>
      <c r="F16" s="1">
        <v>50</v>
      </c>
      <c r="G16" s="1">
        <v>0</v>
      </c>
      <c r="H16" s="1">
        <v>10</v>
      </c>
      <c r="I16" s="1">
        <v>590</v>
      </c>
      <c r="J16" s="1">
        <f t="shared" si="0"/>
        <v>60</v>
      </c>
      <c r="K16" s="1">
        <f t="shared" si="1"/>
        <v>590</v>
      </c>
    </row>
    <row r="17" spans="1:11" x14ac:dyDescent="0.25">
      <c r="A17" s="1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12</v>
      </c>
      <c r="G17" s="1">
        <v>12</v>
      </c>
      <c r="H17" s="1"/>
      <c r="I17" s="1"/>
      <c r="J17" s="1">
        <f t="shared" ref="J17:J19" si="2">(D17+D17+F17+H17)</f>
        <v>12</v>
      </c>
      <c r="K17" s="1">
        <f t="shared" ref="K17:K19" si="3">(C17+E17+G17+I17)</f>
        <v>12</v>
      </c>
    </row>
    <row r="18" spans="1:11" ht="30" x14ac:dyDescent="0.25">
      <c r="A18" s="2" t="s">
        <v>17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 t="shared" si="2"/>
        <v>0</v>
      </c>
      <c r="K18" s="1">
        <f t="shared" si="3"/>
        <v>0</v>
      </c>
    </row>
    <row r="19" spans="1:11" x14ac:dyDescent="0.25">
      <c r="A19" s="1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f t="shared" si="3"/>
        <v>0</v>
      </c>
    </row>
    <row r="20" spans="1:11" ht="15.75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9" t="s">
        <v>27</v>
      </c>
      <c r="B21" s="10"/>
      <c r="C21" s="10"/>
      <c r="D21" s="10"/>
      <c r="E21" s="10"/>
      <c r="F21" s="10"/>
      <c r="G21" s="11"/>
      <c r="H21" s="6"/>
      <c r="I21" s="6"/>
      <c r="J21" s="6"/>
      <c r="K21" s="6"/>
    </row>
    <row r="22" spans="1:11" x14ac:dyDescent="0.25">
      <c r="A22" s="12"/>
      <c r="B22" s="13"/>
      <c r="C22" s="13"/>
      <c r="D22" s="13"/>
      <c r="E22" s="13"/>
      <c r="F22" s="13"/>
      <c r="G22" s="14"/>
    </row>
    <row r="23" spans="1:11" x14ac:dyDescent="0.25">
      <c r="A23" s="12"/>
      <c r="B23" s="13"/>
      <c r="C23" s="13"/>
      <c r="D23" s="13"/>
      <c r="E23" s="13"/>
      <c r="F23" s="13"/>
      <c r="G23" s="14"/>
    </row>
    <row r="24" spans="1:11" ht="15.75" thickBot="1" x14ac:dyDescent="0.3">
      <c r="A24" s="15"/>
      <c r="B24" s="16"/>
      <c r="C24" s="16"/>
      <c r="D24" s="16"/>
      <c r="E24" s="16"/>
      <c r="F24" s="16"/>
      <c r="G24" s="17"/>
    </row>
    <row r="26" spans="1:11" x14ac:dyDescent="0.25">
      <c r="A26" s="26" t="s">
        <v>0</v>
      </c>
      <c r="B26" s="7" t="s">
        <v>19</v>
      </c>
      <c r="C26" s="28"/>
      <c r="D26" s="28"/>
      <c r="E26" s="28"/>
      <c r="F26" s="8"/>
      <c r="G26" s="26" t="s">
        <v>25</v>
      </c>
    </row>
    <row r="27" spans="1:11" ht="30" x14ac:dyDescent="0.25">
      <c r="A27" s="27"/>
      <c r="B27" s="4" t="s">
        <v>20</v>
      </c>
      <c r="C27" s="4" t="s">
        <v>21</v>
      </c>
      <c r="D27" s="4" t="s">
        <v>22</v>
      </c>
      <c r="E27" s="5" t="s">
        <v>23</v>
      </c>
      <c r="F27" s="5" t="s">
        <v>24</v>
      </c>
      <c r="G27" s="27"/>
    </row>
    <row r="28" spans="1:11" x14ac:dyDescent="0.25">
      <c r="A28" s="1" t="s">
        <v>8</v>
      </c>
      <c r="B28" s="1">
        <v>200</v>
      </c>
      <c r="C28" s="1">
        <v>200</v>
      </c>
      <c r="D28" s="1" t="s">
        <v>26</v>
      </c>
      <c r="E28" s="1" t="s">
        <v>26</v>
      </c>
      <c r="F28" s="1">
        <v>200</v>
      </c>
      <c r="G28" s="1">
        <f>SUM(B28:F28)</f>
        <v>600</v>
      </c>
    </row>
    <row r="29" spans="1:11" x14ac:dyDescent="0.25">
      <c r="A29" s="1" t="s">
        <v>9</v>
      </c>
      <c r="B29" s="1">
        <v>100</v>
      </c>
      <c r="C29" s="1">
        <v>100</v>
      </c>
      <c r="D29" s="1" t="s">
        <v>26</v>
      </c>
      <c r="E29" s="1" t="s">
        <v>26</v>
      </c>
      <c r="F29" s="1">
        <v>100</v>
      </c>
      <c r="G29" s="1">
        <f t="shared" ref="G29:G38" si="4">SUM(B29:F29)</f>
        <v>300</v>
      </c>
    </row>
    <row r="30" spans="1:11" x14ac:dyDescent="0.25">
      <c r="A30" s="1" t="s">
        <v>10</v>
      </c>
      <c r="B30" s="1">
        <v>5</v>
      </c>
      <c r="C30" s="1">
        <v>5</v>
      </c>
      <c r="D30" s="1" t="s">
        <v>26</v>
      </c>
      <c r="E30" s="1" t="s">
        <v>26</v>
      </c>
      <c r="F30" s="1">
        <v>3</v>
      </c>
      <c r="G30" s="1">
        <f t="shared" si="4"/>
        <v>13</v>
      </c>
    </row>
    <row r="31" spans="1:11" x14ac:dyDescent="0.25">
      <c r="A31" s="1" t="s">
        <v>11</v>
      </c>
      <c r="B31" s="1">
        <v>30</v>
      </c>
      <c r="C31" s="1">
        <v>30</v>
      </c>
      <c r="D31" s="1" t="s">
        <v>26</v>
      </c>
      <c r="E31" s="1" t="s">
        <v>26</v>
      </c>
      <c r="F31" s="1">
        <v>30</v>
      </c>
      <c r="G31" s="1">
        <f t="shared" si="4"/>
        <v>90</v>
      </c>
    </row>
    <row r="32" spans="1:11" x14ac:dyDescent="0.25">
      <c r="A32" s="1" t="s">
        <v>12</v>
      </c>
      <c r="B32" s="1">
        <v>50</v>
      </c>
      <c r="C32" s="1">
        <v>50</v>
      </c>
      <c r="D32" s="1" t="s">
        <v>26</v>
      </c>
      <c r="E32" s="1" t="s">
        <v>26</v>
      </c>
      <c r="F32" s="1">
        <v>100</v>
      </c>
      <c r="G32" s="1">
        <f t="shared" si="4"/>
        <v>200</v>
      </c>
    </row>
    <row r="33" spans="1:7" x14ac:dyDescent="0.25">
      <c r="A33" s="1" t="s">
        <v>13</v>
      </c>
      <c r="B33" s="1">
        <v>2000</v>
      </c>
      <c r="C33" s="1">
        <v>2000</v>
      </c>
      <c r="D33" s="1" t="s">
        <v>26</v>
      </c>
      <c r="E33" s="1" t="s">
        <v>26</v>
      </c>
      <c r="F33" s="1">
        <v>2000</v>
      </c>
      <c r="G33" s="1">
        <f t="shared" si="4"/>
        <v>6000</v>
      </c>
    </row>
    <row r="34" spans="1:7" x14ac:dyDescent="0.25">
      <c r="A34" s="1" t="s">
        <v>14</v>
      </c>
      <c r="B34" s="1">
        <v>50</v>
      </c>
      <c r="C34" s="1">
        <v>50</v>
      </c>
      <c r="D34" s="1" t="s">
        <v>26</v>
      </c>
      <c r="E34" s="1" t="s">
        <v>26</v>
      </c>
      <c r="F34" s="1">
        <v>30</v>
      </c>
      <c r="G34" s="1">
        <f t="shared" si="4"/>
        <v>130</v>
      </c>
    </row>
    <row r="35" spans="1:7" x14ac:dyDescent="0.25">
      <c r="A35" s="1" t="s">
        <v>15</v>
      </c>
      <c r="B35" s="1">
        <v>50</v>
      </c>
      <c r="C35" s="1">
        <v>50</v>
      </c>
      <c r="D35" s="1" t="s">
        <v>26</v>
      </c>
      <c r="E35" s="1" t="s">
        <v>26</v>
      </c>
      <c r="F35" s="1">
        <v>90</v>
      </c>
      <c r="G35" s="1">
        <f t="shared" si="4"/>
        <v>190</v>
      </c>
    </row>
    <row r="36" spans="1:7" x14ac:dyDescent="0.25">
      <c r="A36" s="1" t="s">
        <v>16</v>
      </c>
      <c r="B36" s="1">
        <v>3</v>
      </c>
      <c r="C36" s="1">
        <v>3</v>
      </c>
      <c r="D36" s="1" t="s">
        <v>26</v>
      </c>
      <c r="E36" s="1" t="s">
        <v>26</v>
      </c>
      <c r="F36" s="1">
        <v>1</v>
      </c>
      <c r="G36" s="1">
        <f t="shared" si="4"/>
        <v>7</v>
      </c>
    </row>
    <row r="37" spans="1:7" ht="30" x14ac:dyDescent="0.25">
      <c r="A37" s="2" t="s">
        <v>17</v>
      </c>
      <c r="B37" s="1">
        <v>1</v>
      </c>
      <c r="C37" s="1">
        <v>1</v>
      </c>
      <c r="D37" s="1" t="s">
        <v>26</v>
      </c>
      <c r="E37" s="1" t="s">
        <v>26</v>
      </c>
      <c r="F37" s="1">
        <v>1</v>
      </c>
      <c r="G37" s="1">
        <f t="shared" si="4"/>
        <v>3</v>
      </c>
    </row>
    <row r="38" spans="1:7" x14ac:dyDescent="0.25">
      <c r="A38" s="1" t="s">
        <v>18</v>
      </c>
      <c r="B38" s="1">
        <v>3</v>
      </c>
      <c r="C38" s="1">
        <v>6</v>
      </c>
      <c r="D38" s="1" t="s">
        <v>26</v>
      </c>
      <c r="E38" s="1" t="s">
        <v>26</v>
      </c>
      <c r="F38" s="1">
        <v>3</v>
      </c>
      <c r="G38" s="1">
        <f t="shared" si="4"/>
        <v>12</v>
      </c>
    </row>
  </sheetData>
  <mergeCells count="11">
    <mergeCell ref="H7:I7"/>
    <mergeCell ref="J7:K7"/>
    <mergeCell ref="A21:G24"/>
    <mergeCell ref="A2:K5"/>
    <mergeCell ref="A26:A27"/>
    <mergeCell ref="B26:F26"/>
    <mergeCell ref="G26:G27"/>
    <mergeCell ref="A7:A8"/>
    <mergeCell ref="B7:C7"/>
    <mergeCell ref="D7:E7"/>
    <mergeCell ref="F7:G7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561975</xdr:colOff>
                <xdr:row>20</xdr:row>
                <xdr:rowOff>104775</xdr:rowOff>
              </from>
              <to>
                <xdr:col>0</xdr:col>
                <xdr:colOff>1381125</xdr:colOff>
                <xdr:row>23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714375</xdr:colOff>
                <xdr:row>1</xdr:row>
                <xdr:rowOff>28575</xdr:rowOff>
              </from>
              <to>
                <xdr:col>0</xdr:col>
                <xdr:colOff>1533525</xdr:colOff>
                <xdr:row>4</xdr:row>
                <xdr:rowOff>66675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</dc:creator>
  <cp:lastModifiedBy>SUBGERENCIA</cp:lastModifiedBy>
  <dcterms:created xsi:type="dcterms:W3CDTF">2020-06-03T13:51:59Z</dcterms:created>
  <dcterms:modified xsi:type="dcterms:W3CDTF">2020-06-08T21:00:22Z</dcterms:modified>
</cp:coreProperties>
</file>